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jeevbr\Desktop\Society\"/>
    </mc:Choice>
  </mc:AlternateContent>
  <bookViews>
    <workbookView xWindow="0" yWindow="0" windowWidth="20490" windowHeight="762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C26" i="1" l="1"/>
  <c r="D24" i="1"/>
  <c r="D9" i="1" l="1"/>
  <c r="D10" i="1"/>
  <c r="D11" i="1"/>
  <c r="D12" i="1"/>
  <c r="D13" i="1"/>
  <c r="D14" i="1"/>
  <c r="D15" i="1"/>
  <c r="D16" i="1"/>
  <c r="D21" i="1"/>
  <c r="D17" i="1"/>
  <c r="D18" i="1"/>
  <c r="D20" i="1"/>
  <c r="D22" i="1"/>
  <c r="D23" i="1"/>
  <c r="D25" i="1"/>
  <c r="D19" i="1"/>
  <c r="D8" i="1"/>
  <c r="D7" i="1"/>
  <c r="D6" i="1"/>
  <c r="D5" i="1"/>
  <c r="D4" i="1"/>
  <c r="D3" i="1"/>
  <c r="D26" i="1" l="1"/>
  <c r="C27" i="1" s="1"/>
</calcChain>
</file>

<file path=xl/sharedStrings.xml><?xml version="1.0" encoding="utf-8"?>
<sst xmlns="http://schemas.openxmlformats.org/spreadsheetml/2006/main" count="30" uniqueCount="30">
  <si>
    <t>S.No.</t>
  </si>
  <si>
    <t>Yearly</t>
  </si>
  <si>
    <t>Month</t>
  </si>
  <si>
    <t>Security</t>
  </si>
  <si>
    <t>AMC lift</t>
  </si>
  <si>
    <t>C.A.Charge</t>
  </si>
  <si>
    <t>Repairs</t>
  </si>
  <si>
    <t>Electric items</t>
  </si>
  <si>
    <t>Gardening</t>
  </si>
  <si>
    <t>Buiding ins</t>
  </si>
  <si>
    <t>Tds</t>
  </si>
  <si>
    <t>AMC Genrator</t>
  </si>
  <si>
    <t>P&amp;t</t>
  </si>
  <si>
    <t>Printing</t>
  </si>
  <si>
    <t>House keeping</t>
  </si>
  <si>
    <t>Particular</t>
  </si>
  <si>
    <t>Total</t>
  </si>
  <si>
    <t>Rain water Maintenance</t>
  </si>
  <si>
    <t>MC Meetings+ AGM</t>
  </si>
  <si>
    <t>Transformer Maintenance</t>
  </si>
  <si>
    <t>Fire Extinguisher</t>
  </si>
  <si>
    <t>Federation Fees</t>
  </si>
  <si>
    <t>Festival Exp.</t>
  </si>
  <si>
    <t>Salary</t>
  </si>
  <si>
    <t>Diesel</t>
  </si>
  <si>
    <t>Intercom</t>
  </si>
  <si>
    <t>Electricity Common Area</t>
  </si>
  <si>
    <t>Misc</t>
  </si>
  <si>
    <t>`</t>
  </si>
  <si>
    <t>Month per flat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</si>
</sst>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2" xfId="0" applyFill="1" applyBorder="1"/>
    <xf numFmtId="0" fontId="0" fillId="0" borderId="0" xfId="0" applyFont="1"/>
    <xf numFmtId="0" fontId="0" fillId="0" borderId="1" xfId="0" applyFill="1" applyBorder="1"/>
    <xf numFmtId="0" fontId="0" fillId="0" borderId="1" xfId="0" applyFont="1" applyBorder="1"/>
    <xf numFmtId="1" fontId="0" fillId="3" borderId="0" xfId="0" applyNumberFormat="1" applyFont="1" applyFill="1"/>
    <xf numFmtId="0" fontId="0" fillId="0" borderId="0" xfId="0" applyAlignment="1">
      <alignment horizontal="right"/>
    </xf>
    <xf numFmtId="0" fontId="2" fillId="0" borderId="3" xfId="0" applyFont="1" applyBorder="1"/>
    <xf numFmtId="0" fontId="3" fillId="2" borderId="1" xfId="0" applyFont="1" applyFill="1" applyBorder="1"/>
    <xf numFmtId="0" fontId="3" fillId="2" borderId="2" xfId="0" applyFont="1" applyFill="1" applyBorder="1"/>
    <xf numFmtId="0" fontId="0" fillId="3" borderId="1" xfId="0" applyFont="1" applyFill="1" applyBorder="1"/>
    <xf numFmtId="1" fontId="0" fillId="3" borderId="1" xfId="0" applyNumberFormat="1" applyFont="1" applyFill="1" applyBorder="1"/>
    <xf numFmtId="0" fontId="3" fillId="2" borderId="4" xfId="0" applyFont="1" applyFill="1" applyBorder="1"/>
    <xf numFmtId="0" fontId="0" fillId="0" borderId="4" xfId="0" applyFill="1" applyBorder="1"/>
    <xf numFmtId="1" fontId="0" fillId="3" borderId="4" xfId="0" applyNumberFormat="1" applyFont="1" applyFill="1" applyBorder="1"/>
    <xf numFmtId="0" fontId="2" fillId="0" borderId="3" xfId="0" applyFont="1" applyFill="1" applyBorder="1"/>
    <xf numFmtId="1" fontId="2" fillId="0" borderId="3" xfId="0" applyNumberFormat="1" applyFont="1" applyBorder="1"/>
    <xf numFmtId="1" fontId="2" fillId="0" borderId="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topLeftCell="A2" zoomScale="85" zoomScaleNormal="85" workbookViewId="0">
      <selection activeCell="L9" sqref="L9"/>
    </sheetView>
  </sheetViews>
  <sheetFormatPr defaultRowHeight="15" x14ac:dyDescent="0.25"/>
  <cols>
    <col min="2" max="2" width="23.42578125" customWidth="1"/>
    <col min="3" max="3" width="17.5703125" bestFit="1" customWidth="1"/>
    <col min="4" max="4" width="15.5703125" customWidth="1"/>
  </cols>
  <sheetData>
    <row r="1" spans="1:4" hidden="1" x14ac:dyDescent="0.25"/>
    <row r="2" spans="1:4" ht="15" customHeight="1" x14ac:dyDescent="0.3">
      <c r="A2" s="1" t="s">
        <v>0</v>
      </c>
      <c r="B2" s="1" t="s">
        <v>15</v>
      </c>
      <c r="C2" s="1" t="s">
        <v>1</v>
      </c>
      <c r="D2" s="1" t="s">
        <v>2</v>
      </c>
    </row>
    <row r="3" spans="1:4" x14ac:dyDescent="0.25">
      <c r="A3" s="2">
        <v>1</v>
      </c>
      <c r="B3" s="10" t="s">
        <v>26</v>
      </c>
      <c r="C3" s="2">
        <v>720000</v>
      </c>
      <c r="D3" s="12">
        <f t="shared" ref="D3:D8" si="0">C3/12</f>
        <v>60000</v>
      </c>
    </row>
    <row r="4" spans="1:4" x14ac:dyDescent="0.25">
      <c r="A4" s="2">
        <v>2</v>
      </c>
      <c r="B4" s="10" t="s">
        <v>23</v>
      </c>
      <c r="C4" s="2">
        <v>548400</v>
      </c>
      <c r="D4" s="12">
        <f t="shared" si="0"/>
        <v>45700</v>
      </c>
    </row>
    <row r="5" spans="1:4" x14ac:dyDescent="0.25">
      <c r="A5" s="2">
        <v>3</v>
      </c>
      <c r="B5" s="10" t="s">
        <v>3</v>
      </c>
      <c r="C5" s="2">
        <v>498025</v>
      </c>
      <c r="D5" s="13">
        <f t="shared" si="0"/>
        <v>41502.083333333336</v>
      </c>
    </row>
    <row r="6" spans="1:4" x14ac:dyDescent="0.25">
      <c r="A6" s="2">
        <v>4</v>
      </c>
      <c r="B6" s="10" t="s">
        <v>4</v>
      </c>
      <c r="C6" s="2">
        <v>321368</v>
      </c>
      <c r="D6" s="13">
        <f t="shared" si="0"/>
        <v>26780.666666666668</v>
      </c>
    </row>
    <row r="7" spans="1:4" x14ac:dyDescent="0.25">
      <c r="A7" s="2">
        <v>5</v>
      </c>
      <c r="B7" s="10" t="s">
        <v>5</v>
      </c>
      <c r="C7" s="2">
        <v>148123</v>
      </c>
      <c r="D7" s="13">
        <f t="shared" si="0"/>
        <v>12343.583333333334</v>
      </c>
    </row>
    <row r="8" spans="1:4" x14ac:dyDescent="0.25">
      <c r="A8" s="2">
        <v>6</v>
      </c>
      <c r="B8" s="10" t="s">
        <v>6</v>
      </c>
      <c r="C8" s="2">
        <v>150000</v>
      </c>
      <c r="D8" s="13">
        <f t="shared" si="0"/>
        <v>12500</v>
      </c>
    </row>
    <row r="9" spans="1:4" x14ac:dyDescent="0.25">
      <c r="A9" s="2">
        <v>7</v>
      </c>
      <c r="B9" s="10" t="s">
        <v>7</v>
      </c>
      <c r="C9" s="2">
        <v>124625</v>
      </c>
      <c r="D9" s="13">
        <f t="shared" ref="D9:D12" si="1">C9/12</f>
        <v>10385.416666666666</v>
      </c>
    </row>
    <row r="10" spans="1:4" x14ac:dyDescent="0.25">
      <c r="A10" s="2">
        <v>8</v>
      </c>
      <c r="B10" s="10" t="s">
        <v>24</v>
      </c>
      <c r="C10" s="2">
        <v>73800</v>
      </c>
      <c r="D10" s="13">
        <f t="shared" si="1"/>
        <v>6150</v>
      </c>
    </row>
    <row r="11" spans="1:4" x14ac:dyDescent="0.25">
      <c r="A11" s="2">
        <v>9</v>
      </c>
      <c r="B11" s="10" t="s">
        <v>9</v>
      </c>
      <c r="C11" s="2">
        <v>48480</v>
      </c>
      <c r="D11" s="13">
        <f t="shared" si="1"/>
        <v>4040</v>
      </c>
    </row>
    <row r="12" spans="1:4" x14ac:dyDescent="0.25">
      <c r="A12" s="2">
        <v>10</v>
      </c>
      <c r="B12" s="10" t="s">
        <v>8</v>
      </c>
      <c r="C12" s="2">
        <v>40000</v>
      </c>
      <c r="D12" s="13">
        <f t="shared" si="1"/>
        <v>3333.3333333333335</v>
      </c>
    </row>
    <row r="13" spans="1:4" x14ac:dyDescent="0.25">
      <c r="A13" s="2">
        <v>11</v>
      </c>
      <c r="B13" s="10" t="s">
        <v>19</v>
      </c>
      <c r="C13" s="2">
        <v>45000</v>
      </c>
      <c r="D13" s="13">
        <f>C13/12</f>
        <v>3750</v>
      </c>
    </row>
    <row r="14" spans="1:4" x14ac:dyDescent="0.25">
      <c r="A14" s="2">
        <v>12</v>
      </c>
      <c r="B14" s="10" t="s">
        <v>27</v>
      </c>
      <c r="C14" s="2">
        <v>36000</v>
      </c>
      <c r="D14" s="13">
        <f>C14/12</f>
        <v>3000</v>
      </c>
    </row>
    <row r="15" spans="1:4" x14ac:dyDescent="0.25">
      <c r="A15" s="2">
        <v>13</v>
      </c>
      <c r="B15" s="10" t="s">
        <v>10</v>
      </c>
      <c r="C15" s="2">
        <v>39426</v>
      </c>
      <c r="D15" s="13">
        <f>C15/12</f>
        <v>3285.5</v>
      </c>
    </row>
    <row r="16" spans="1:4" x14ac:dyDescent="0.25">
      <c r="A16" s="2">
        <v>14</v>
      </c>
      <c r="B16" s="10" t="s">
        <v>11</v>
      </c>
      <c r="C16" s="2">
        <v>30000</v>
      </c>
      <c r="D16" s="13">
        <f>C16/12</f>
        <v>2500</v>
      </c>
    </row>
    <row r="17" spans="1:4" x14ac:dyDescent="0.25">
      <c r="A17" s="2">
        <v>16</v>
      </c>
      <c r="B17" s="10" t="s">
        <v>18</v>
      </c>
      <c r="C17" s="2">
        <v>27187</v>
      </c>
      <c r="D17" s="13">
        <f>C17/12</f>
        <v>2265.5833333333335</v>
      </c>
    </row>
    <row r="18" spans="1:4" x14ac:dyDescent="0.25">
      <c r="A18" s="2">
        <v>17</v>
      </c>
      <c r="B18" s="10" t="s">
        <v>12</v>
      </c>
      <c r="C18" s="2">
        <v>22791</v>
      </c>
      <c r="D18" s="13">
        <f>C18/12</f>
        <v>1899.25</v>
      </c>
    </row>
    <row r="19" spans="1:4" x14ac:dyDescent="0.25">
      <c r="A19" s="5">
        <v>22</v>
      </c>
      <c r="B19" s="10" t="s">
        <v>22</v>
      </c>
      <c r="C19" s="6">
        <v>18776</v>
      </c>
      <c r="D19" s="13">
        <f>C19/12</f>
        <v>1564.6666666666667</v>
      </c>
    </row>
    <row r="20" spans="1:4" x14ac:dyDescent="0.25">
      <c r="A20" s="2">
        <v>18</v>
      </c>
      <c r="B20" s="10" t="s">
        <v>13</v>
      </c>
      <c r="C20" s="2">
        <v>18155</v>
      </c>
      <c r="D20" s="13">
        <f>C20/12</f>
        <v>1512.9166666666667</v>
      </c>
    </row>
    <row r="21" spans="1:4" x14ac:dyDescent="0.25">
      <c r="A21" s="2">
        <v>15</v>
      </c>
      <c r="B21" s="10" t="s">
        <v>17</v>
      </c>
      <c r="C21" s="2">
        <v>12000</v>
      </c>
      <c r="D21" s="13">
        <f>C21/12</f>
        <v>1000</v>
      </c>
    </row>
    <row r="22" spans="1:4" x14ac:dyDescent="0.25">
      <c r="A22" s="2">
        <v>19</v>
      </c>
      <c r="B22" s="10" t="s">
        <v>14</v>
      </c>
      <c r="C22" s="2">
        <v>12000</v>
      </c>
      <c r="D22" s="13">
        <f>C22/12</f>
        <v>1000</v>
      </c>
    </row>
    <row r="23" spans="1:4" x14ac:dyDescent="0.25">
      <c r="A23" s="2">
        <v>20</v>
      </c>
      <c r="B23" s="10" t="s">
        <v>20</v>
      </c>
      <c r="C23" s="2">
        <v>9000</v>
      </c>
      <c r="D23" s="13">
        <f>C23/12</f>
        <v>750</v>
      </c>
    </row>
    <row r="24" spans="1:4" x14ac:dyDescent="0.25">
      <c r="A24" s="3"/>
      <c r="B24" s="11" t="s">
        <v>25</v>
      </c>
      <c r="C24" s="4">
        <v>7865</v>
      </c>
      <c r="D24" s="7">
        <f>C24/12</f>
        <v>655.41666666666663</v>
      </c>
    </row>
    <row r="25" spans="1:4" ht="15.75" thickBot="1" x14ac:dyDescent="0.3">
      <c r="A25" s="2">
        <v>21</v>
      </c>
      <c r="B25" s="14" t="s">
        <v>21</v>
      </c>
      <c r="C25" s="15">
        <v>1300</v>
      </c>
      <c r="D25" s="16">
        <f>C25/12</f>
        <v>108.33333333333333</v>
      </c>
    </row>
    <row r="26" spans="1:4" ht="24" customHeight="1" thickBot="1" x14ac:dyDescent="0.4">
      <c r="B26" s="17" t="s">
        <v>16</v>
      </c>
      <c r="C26" s="9">
        <f>SUM(C3:C25)</f>
        <v>2952321</v>
      </c>
      <c r="D26" s="18">
        <f>SUM(D3:D25)</f>
        <v>246026.75</v>
      </c>
    </row>
    <row r="27" spans="1:4" ht="21.75" thickBot="1" x14ac:dyDescent="0.4">
      <c r="B27" s="9" t="s">
        <v>29</v>
      </c>
      <c r="C27" s="19">
        <f>D26/140</f>
        <v>1757.3339285714285</v>
      </c>
    </row>
    <row r="28" spans="1:4" x14ac:dyDescent="0.25">
      <c r="C28" t="s">
        <v>28</v>
      </c>
    </row>
    <row r="33" spans="2:2" x14ac:dyDescent="0.25">
      <c r="B33" s="8"/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Sanjeev Bora</cp:lastModifiedBy>
  <cp:lastPrinted>2017-05-08T15:17:13Z</cp:lastPrinted>
  <dcterms:created xsi:type="dcterms:W3CDTF">2017-05-07T14:16:57Z</dcterms:created>
  <dcterms:modified xsi:type="dcterms:W3CDTF">2017-05-08T16:58:35Z</dcterms:modified>
</cp:coreProperties>
</file>